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12-31/Sporto centras/"/>
    </mc:Choice>
  </mc:AlternateContent>
  <xr:revisionPtr revIDLastSave="9" documentId="8_{E875D0C4-0537-4C86-83DB-2DADC879CDB4}" xr6:coauthVersionLast="47" xr6:coauthVersionMax="47" xr10:uidLastSave="{D785304E-3A32-4FB3-9911-7160D5B71535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H31" i="1" l="1"/>
  <c r="G31" i="1"/>
  <c r="E31" i="1"/>
  <c r="D31" i="1"/>
  <c r="E30" i="1"/>
  <c r="D30" i="1"/>
  <c r="G28" i="1"/>
  <c r="F28" i="1"/>
  <c r="G26" i="1"/>
  <c r="G30" i="1" s="1"/>
  <c r="F26" i="1"/>
  <c r="E25" i="1"/>
  <c r="D25" i="1"/>
  <c r="F25" i="1" s="1"/>
  <c r="G23" i="1"/>
  <c r="G25" i="1" s="1"/>
  <c r="F23" i="1"/>
  <c r="G21" i="1"/>
  <c r="F21" i="1"/>
  <c r="F31" i="1" l="1"/>
  <c r="F30" i="1"/>
</calcChain>
</file>

<file path=xl/sharedStrings.xml><?xml version="1.0" encoding="utf-8"?>
<sst xmlns="http://schemas.openxmlformats.org/spreadsheetml/2006/main" count="64" uniqueCount="50">
  <si>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</si>
  <si>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</si>
  <si>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</si>
  <si>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</si>
  <si>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2023 M. GRUODŽIO 31 D.</t>
  </si>
  <si>
    <t>metinė</t>
  </si>
  <si>
    <t>(metinė, pusmetinė)</t>
  </si>
  <si>
    <t>ATASKAITA</t>
  </si>
  <si>
    <t>2024-01-09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</si>
  <si>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</si>
  <si>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</si>
  <si>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</si>
  <si>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</si>
  <si>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</si>
  <si>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</si>
  <si>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</si>
  <si>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</si>
  <si>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</si>
  <si>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</si>
  <si>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</si>
  <si>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</si>
  <si>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</si>
  <si>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</si>
  <si>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</si>
  <si>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</si>
  <si>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1102</t>
  </si>
  <si>
    <t>Iš viso pagal programą:</t>
  </si>
  <si>
    <t>1.1.2.4.</t>
  </si>
  <si>
    <t>Skuodo rajono savivaldybės kūno kultūros ir sporto centro veiklos užtikrinimas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</si>
  <si>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</si>
  <si>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</si>
  <si>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</si>
  <si>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</si>
  <si>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</si>
  <si>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</si>
  <si>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</si>
  <si>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</si>
  <si>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</si>
  <si>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</si>
  <si>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</si>
  <si>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</si>
  <si>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Direktorius</t>
  </si>
  <si>
    <t>Virginijus Valančius</t>
  </si>
  <si>
    <t>-0,3</t>
  </si>
  <si>
    <t>-0,5</t>
  </si>
  <si>
    <t>-7,2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</si>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</sst>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31" fillId="0" borderId="0" xfId="44" applyFont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38" fillId="0" borderId="0" xfId="42" applyFont="1" applyAlignment="1">
      <alignment horizontal="center" vertical="center"/>
    </xf>
    <xf numFmtId="0" fontId="34" fillId="0" borderId="0" xfId="0" applyFont="1" applyAlignment="1">
      <alignment vertical="center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0" fontId="33" fillId="0" borderId="10" xfId="44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22" workbookViewId="0">
      <selection activeCell="K26" sqref="K26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55" t="s">
        <v>0</v>
      </c>
      <c r="K1" s="55"/>
    </row>
    <row r="2" spans="1:13">
      <c r="A2" s="2"/>
      <c r="B2" s="2"/>
      <c r="C2" s="2"/>
      <c r="D2" s="2"/>
      <c r="E2" s="2"/>
      <c r="H2" s="3"/>
      <c r="J2" s="55"/>
      <c r="K2" s="55"/>
    </row>
    <row r="3" spans="1:13">
      <c r="A3" s="2"/>
      <c r="B3" s="2"/>
      <c r="C3" s="2"/>
      <c r="D3" s="2"/>
      <c r="E3" s="2"/>
      <c r="F3" s="2"/>
      <c r="G3" s="2"/>
      <c r="H3" s="2"/>
      <c r="J3" s="55"/>
      <c r="K3" s="55"/>
    </row>
    <row r="4" spans="1:13">
      <c r="A4" s="2"/>
      <c r="B4" s="2"/>
      <c r="C4" s="2"/>
      <c r="D4" s="2"/>
      <c r="E4" s="2"/>
      <c r="F4" s="2"/>
      <c r="G4" s="2"/>
      <c r="H4" s="2"/>
      <c r="J4" s="55"/>
      <c r="K4" s="55"/>
    </row>
    <row r="5" spans="1:13">
      <c r="A5" s="2"/>
      <c r="B5" s="2"/>
      <c r="C5" s="2"/>
      <c r="D5" s="2"/>
      <c r="E5" s="2"/>
      <c r="F5" s="2"/>
      <c r="G5" s="2"/>
      <c r="H5" s="2"/>
      <c r="J5" s="55"/>
      <c r="K5" s="55"/>
    </row>
    <row r="6" spans="1:13" s="1" customFormat="1" ht="15" customHeight="1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3" ht="12.75" customHeight="1">
      <c r="A7" s="56" t="s">
        <v>2</v>
      </c>
      <c r="B7" s="56"/>
      <c r="C7" s="56"/>
      <c r="D7" s="56"/>
      <c r="E7" s="56"/>
      <c r="F7" s="56"/>
      <c r="G7" s="56"/>
      <c r="H7" s="56"/>
      <c r="I7" s="56"/>
      <c r="J7" s="56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57" t="s">
        <v>3</v>
      </c>
      <c r="B9" s="57"/>
      <c r="C9" s="57"/>
      <c r="D9" s="57"/>
      <c r="E9" s="57"/>
      <c r="F9" s="57"/>
      <c r="G9" s="57"/>
      <c r="H9" s="57"/>
      <c r="I9" s="57"/>
      <c r="J9" s="57"/>
      <c r="K9" s="7"/>
    </row>
    <row r="10" spans="1:13" ht="14.4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3" ht="14.25" customHeight="1">
      <c r="A11" s="54" t="s">
        <v>4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3" ht="17.25" customHeight="1">
      <c r="A12" s="8"/>
      <c r="B12" s="8"/>
      <c r="C12" s="8"/>
      <c r="E12" s="40" t="s">
        <v>5</v>
      </c>
      <c r="F12" s="40"/>
    </row>
    <row r="13" spans="1:13" ht="13.5" customHeight="1">
      <c r="A13" s="9"/>
      <c r="B13" s="9"/>
      <c r="C13" s="9"/>
      <c r="E13" s="53" t="s">
        <v>6</v>
      </c>
      <c r="F13" s="53"/>
      <c r="G13" s="5"/>
      <c r="H13" s="9"/>
      <c r="I13" s="9"/>
      <c r="J13" s="9"/>
    </row>
    <row r="14" spans="1:13" ht="17.25" customHeight="1">
      <c r="A14" s="9"/>
      <c r="B14" s="9"/>
      <c r="C14" s="9"/>
      <c r="E14" s="54" t="s">
        <v>7</v>
      </c>
      <c r="F14" s="54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8</v>
      </c>
      <c r="F16" s="12" t="s">
        <v>9</v>
      </c>
      <c r="G16" s="4" t="s">
        <v>10</v>
      </c>
      <c r="J16" s="13"/>
    </row>
    <row r="17" spans="1:10" ht="14.4" customHeight="1">
      <c r="A17" s="11"/>
      <c r="B17" s="11"/>
      <c r="C17" s="11"/>
      <c r="E17" s="14" t="s">
        <v>11</v>
      </c>
      <c r="F17" s="15"/>
      <c r="G17" s="15"/>
      <c r="H17" s="16"/>
    </row>
    <row r="18" spans="1:10" ht="14.4" customHeight="1">
      <c r="A18" s="11"/>
      <c r="B18" s="11"/>
      <c r="C18" s="17"/>
      <c r="D18" s="17"/>
      <c r="F18" s="17"/>
      <c r="G18" s="17"/>
      <c r="I18" s="18"/>
      <c r="J18" s="19" t="s">
        <v>12</v>
      </c>
    </row>
    <row r="19" spans="1:10" ht="51" customHeight="1">
      <c r="A19" s="20" t="s">
        <v>13</v>
      </c>
      <c r="B19" s="20" t="s">
        <v>14</v>
      </c>
      <c r="C19" s="20" t="s">
        <v>15</v>
      </c>
      <c r="D19" s="21" t="s">
        <v>16</v>
      </c>
      <c r="E19" s="21" t="s">
        <v>17</v>
      </c>
      <c r="F19" s="21" t="s">
        <v>18</v>
      </c>
      <c r="G19" s="21" t="s">
        <v>19</v>
      </c>
      <c r="H19" s="21" t="s">
        <v>20</v>
      </c>
      <c r="I19" s="21" t="s">
        <v>21</v>
      </c>
      <c r="J19" s="21" t="s">
        <v>22</v>
      </c>
    </row>
    <row r="20" spans="1:10" ht="10.5" customHeight="1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 t="s">
        <v>23</v>
      </c>
      <c r="G20" s="22" t="s">
        <v>24</v>
      </c>
      <c r="H20" s="22">
        <v>8</v>
      </c>
      <c r="I20" s="22">
        <v>9</v>
      </c>
      <c r="J20" s="22">
        <v>10</v>
      </c>
    </row>
    <row r="21" spans="1:10" ht="48">
      <c r="A21" s="49" t="s">
        <v>27</v>
      </c>
      <c r="B21" s="51" t="s">
        <v>28</v>
      </c>
      <c r="C21" s="49" t="s">
        <v>25</v>
      </c>
      <c r="D21" s="47">
        <v>373.92</v>
      </c>
      <c r="E21" s="47">
        <v>373.08</v>
      </c>
      <c r="F21" s="47">
        <f>IF(D21=0,0,E21/D21*100)</f>
        <v>99.775353016688058</v>
      </c>
      <c r="G21" s="47">
        <f>E21-D21</f>
        <v>-0.84000000000003183</v>
      </c>
      <c r="H21" s="36" t="s">
        <v>43</v>
      </c>
      <c r="I21" s="23" t="s">
        <v>46</v>
      </c>
      <c r="J21" s="58" t="s">
        <v>47</v>
      </c>
    </row>
    <row r="22" spans="1:10" ht="25.8" customHeight="1">
      <c r="A22" s="50"/>
      <c r="B22" s="52"/>
      <c r="C22" s="50"/>
      <c r="D22" s="48"/>
      <c r="E22" s="48"/>
      <c r="F22" s="48"/>
      <c r="G22" s="48"/>
      <c r="H22" s="36" t="s">
        <v>44</v>
      </c>
      <c r="I22" s="23" t="s">
        <v>48</v>
      </c>
      <c r="J22" s="59" t="s">
        <v>49</v>
      </c>
    </row>
    <row r="23" spans="1:10">
      <c r="A23" s="49" t="s">
        <v>27</v>
      </c>
      <c r="B23" s="51" t="s">
        <v>28</v>
      </c>
      <c r="C23" s="49" t="s">
        <v>29</v>
      </c>
      <c r="D23" s="47">
        <v>5.9</v>
      </c>
      <c r="E23" s="47">
        <v>5.39</v>
      </c>
      <c r="F23" s="47">
        <f>IF(D23=0,0,E23/D23*100)</f>
        <v>91.355932203389827</v>
      </c>
      <c r="G23" s="47">
        <f>E23-D23</f>
        <v>-0.51000000000000068</v>
      </c>
      <c r="H23" s="34"/>
      <c r="I23" s="23"/>
      <c r="J23" s="25"/>
    </row>
    <row r="24" spans="1:10" ht="25.8" customHeight="1">
      <c r="A24" s="50"/>
      <c r="B24" s="52"/>
      <c r="C24" s="50"/>
      <c r="D24" s="48"/>
      <c r="E24" s="48"/>
      <c r="F24" s="48"/>
      <c r="G24" s="48"/>
      <c r="H24" s="36" t="s">
        <v>44</v>
      </c>
      <c r="I24" s="23" t="s">
        <v>48</v>
      </c>
      <c r="J24" s="59" t="s">
        <v>49</v>
      </c>
    </row>
    <row r="25" spans="1:10" ht="12.75" customHeight="1">
      <c r="A25" s="42" t="s">
        <v>26</v>
      </c>
      <c r="B25" s="43"/>
      <c r="C25" s="44"/>
      <c r="D25" s="24">
        <f>SUM(D21:D24)</f>
        <v>379.82</v>
      </c>
      <c r="E25" s="24">
        <f>SUM(E21:E24)</f>
        <v>378.46999999999997</v>
      </c>
      <c r="F25" s="24">
        <f>IF(D25=0,0,E25/D25*100)</f>
        <v>99.64456847980621</v>
      </c>
      <c r="G25" s="24">
        <f>SUM(G21:G24)</f>
        <v>-1.3500000000000325</v>
      </c>
      <c r="H25" s="35"/>
      <c r="I25" s="27"/>
      <c r="J25" s="26"/>
    </row>
    <row r="26" spans="1:10">
      <c r="A26" s="49" t="s">
        <v>30</v>
      </c>
      <c r="B26" s="51" t="s">
        <v>31</v>
      </c>
      <c r="C26" s="49" t="s">
        <v>25</v>
      </c>
      <c r="D26" s="47">
        <v>1</v>
      </c>
      <c r="E26" s="47">
        <v>1</v>
      </c>
      <c r="F26" s="47">
        <f>IF(D26=0,0,E26/D26*100)</f>
        <v>100</v>
      </c>
      <c r="G26" s="47">
        <f>E26-D26</f>
        <v>0</v>
      </c>
      <c r="H26" s="34"/>
      <c r="I26" s="23"/>
      <c r="J26" s="25"/>
    </row>
    <row r="27" spans="1:10" ht="12.75" customHeight="1">
      <c r="A27" s="50"/>
      <c r="B27" s="52"/>
      <c r="C27" s="50"/>
      <c r="D27" s="48"/>
      <c r="E27" s="48"/>
      <c r="F27" s="48"/>
      <c r="G27" s="48"/>
      <c r="H27" s="34"/>
      <c r="I27" s="23"/>
      <c r="J27" s="26"/>
    </row>
    <row r="28" spans="1:10">
      <c r="A28" s="49" t="s">
        <v>30</v>
      </c>
      <c r="B28" s="51" t="s">
        <v>31</v>
      </c>
      <c r="C28" s="49" t="s">
        <v>29</v>
      </c>
      <c r="D28" s="47">
        <v>20.2</v>
      </c>
      <c r="E28" s="47">
        <v>13.03</v>
      </c>
      <c r="F28" s="47">
        <f>IF(D28=0,0,E28/D28*100)</f>
        <v>64.504950495049513</v>
      </c>
      <c r="G28" s="47">
        <f>E28-D28</f>
        <v>-7.17</v>
      </c>
      <c r="H28" s="34"/>
      <c r="I28" s="23"/>
      <c r="J28" s="25"/>
    </row>
    <row r="29" spans="1:10" ht="23.4" customHeight="1">
      <c r="A29" s="50"/>
      <c r="B29" s="52"/>
      <c r="C29" s="50"/>
      <c r="D29" s="48"/>
      <c r="E29" s="48"/>
      <c r="F29" s="48"/>
      <c r="G29" s="48"/>
      <c r="H29" s="36" t="s">
        <v>45</v>
      </c>
      <c r="I29" s="23" t="s">
        <v>48</v>
      </c>
      <c r="J29" s="59" t="s">
        <v>49</v>
      </c>
    </row>
    <row r="30" spans="1:10" ht="12.75" customHeight="1">
      <c r="A30" s="42" t="s">
        <v>26</v>
      </c>
      <c r="B30" s="43"/>
      <c r="C30" s="44"/>
      <c r="D30" s="24">
        <f>SUM(D26:D29)</f>
        <v>21.2</v>
      </c>
      <c r="E30" s="24">
        <f>SUM(E26:E29)</f>
        <v>14.03</v>
      </c>
      <c r="F30" s="24">
        <f>IF(D30=0,0,E30/D30*100)</f>
        <v>66.179245283018872</v>
      </c>
      <c r="G30" s="24">
        <f>SUM(G26:G29)</f>
        <v>-7.17</v>
      </c>
      <c r="H30" s="35"/>
      <c r="I30" s="27"/>
      <c r="J30" s="26"/>
    </row>
    <row r="31" spans="1:10" ht="12.75" customHeight="1">
      <c r="A31" s="42" t="s">
        <v>32</v>
      </c>
      <c r="B31" s="43"/>
      <c r="C31" s="44"/>
      <c r="D31" s="24">
        <f>D25+D30</f>
        <v>401.02</v>
      </c>
      <c r="E31" s="24">
        <f>E25+E30</f>
        <v>392.49999999999994</v>
      </c>
      <c r="F31" s="24">
        <f>IF(D31=0,0,E31/D31*100)</f>
        <v>97.875417684903482</v>
      </c>
      <c r="G31" s="24">
        <f>G25+G30</f>
        <v>-8.5200000000000315</v>
      </c>
      <c r="H31" s="24">
        <f>SUM(H21:H30)</f>
        <v>0</v>
      </c>
      <c r="I31" s="27"/>
      <c r="J31" s="26"/>
    </row>
    <row r="32" spans="1:10" ht="23.25" customHeight="1">
      <c r="A32" s="45" t="s">
        <v>33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11" ht="12.75" customHeight="1">
      <c r="A33" s="46" t="s">
        <v>34</v>
      </c>
      <c r="B33" s="46"/>
      <c r="C33" s="46"/>
      <c r="D33" s="46"/>
      <c r="E33" s="46"/>
      <c r="F33" s="46"/>
      <c r="G33" s="46"/>
      <c r="H33" s="46"/>
      <c r="I33" s="46"/>
      <c r="J33" s="46"/>
    </row>
    <row r="34" spans="1:11" s="28" customFormat="1" ht="16.5" customHeight="1">
      <c r="A34" s="40" t="s">
        <v>41</v>
      </c>
      <c r="B34" s="40"/>
      <c r="C34" s="40"/>
      <c r="D34"/>
      <c r="E34" s="41"/>
      <c r="F34" s="41"/>
      <c r="G34"/>
      <c r="H34"/>
      <c r="I34" s="40" t="s">
        <v>42</v>
      </c>
      <c r="J34" s="40"/>
    </row>
    <row r="35" spans="1:11" s="28" customFormat="1" ht="14.4" customHeight="1">
      <c r="A35" s="39" t="s">
        <v>35</v>
      </c>
      <c r="B35" s="39"/>
      <c r="C35" s="39"/>
      <c r="D35" s="29"/>
      <c r="E35" s="38" t="s">
        <v>36</v>
      </c>
      <c r="F35" s="38"/>
      <c r="G35" s="30"/>
      <c r="I35" s="38" t="s">
        <v>37</v>
      </c>
      <c r="J35" s="38"/>
    </row>
    <row r="36" spans="1:11" s="28" customFormat="1" ht="15.75" customHeight="1">
      <c r="A36" s="40" t="s">
        <v>38</v>
      </c>
      <c r="B36" s="40"/>
      <c r="C36" s="40"/>
      <c r="D36"/>
      <c r="E36" s="41"/>
      <c r="F36" s="41"/>
      <c r="G36"/>
      <c r="H36"/>
      <c r="I36" s="40" t="s">
        <v>39</v>
      </c>
      <c r="J36" s="40"/>
      <c r="K36" s="31"/>
    </row>
    <row r="37" spans="1:11" s="32" customFormat="1" ht="24" customHeight="1">
      <c r="A37" s="37" t="s">
        <v>40</v>
      </c>
      <c r="B37" s="37"/>
      <c r="C37" s="37"/>
      <c r="D37" s="33"/>
      <c r="E37" s="38" t="s">
        <v>36</v>
      </c>
      <c r="F37" s="38"/>
      <c r="G37" s="30"/>
      <c r="I37" s="38" t="s">
        <v>37</v>
      </c>
      <c r="J37" s="38"/>
    </row>
  </sheetData>
  <mergeCells count="54">
    <mergeCell ref="E12:F12"/>
    <mergeCell ref="E13:F13"/>
    <mergeCell ref="E14:F14"/>
    <mergeCell ref="J1:K5"/>
    <mergeCell ref="A6:J6"/>
    <mergeCell ref="A7:J7"/>
    <mergeCell ref="A9:J9"/>
    <mergeCell ref="A10:K10"/>
    <mergeCell ref="A11:J11"/>
    <mergeCell ref="F21:F22"/>
    <mergeCell ref="G21:G22"/>
    <mergeCell ref="A23:A24"/>
    <mergeCell ref="B23:B24"/>
    <mergeCell ref="C23:C24"/>
    <mergeCell ref="D23:D24"/>
    <mergeCell ref="E23:E24"/>
    <mergeCell ref="F23:F24"/>
    <mergeCell ref="G23:G24"/>
    <mergeCell ref="A21:A22"/>
    <mergeCell ref="B21:B22"/>
    <mergeCell ref="C21:C22"/>
    <mergeCell ref="D21:D22"/>
    <mergeCell ref="E21:E22"/>
    <mergeCell ref="A25:C25"/>
    <mergeCell ref="A26:A27"/>
    <mergeCell ref="B26:B27"/>
    <mergeCell ref="C26:C27"/>
    <mergeCell ref="D26:D27"/>
    <mergeCell ref="F26:F27"/>
    <mergeCell ref="G26:G27"/>
    <mergeCell ref="A28:A29"/>
    <mergeCell ref="B28:B29"/>
    <mergeCell ref="C28:C29"/>
    <mergeCell ref="D28:D29"/>
    <mergeCell ref="E28:E29"/>
    <mergeCell ref="F28:F29"/>
    <mergeCell ref="G28:G29"/>
    <mergeCell ref="E26:E27"/>
    <mergeCell ref="A30:C30"/>
    <mergeCell ref="A31:C31"/>
    <mergeCell ref="A32:J32"/>
    <mergeCell ref="A33:J33"/>
    <mergeCell ref="A34:C34"/>
    <mergeCell ref="E34:F34"/>
    <mergeCell ref="I34:J34"/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2024-01-09T09:26:30Z</dcterms:modified>
</cp:coreProperties>
</file>